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9"/>
</calcChain>
</file>

<file path=xl/sharedStrings.xml><?xml version="1.0" encoding="utf-8"?>
<sst xmlns="http://schemas.openxmlformats.org/spreadsheetml/2006/main" count="30" uniqueCount="18">
  <si>
    <t xml:space="preserve">Length </t>
  </si>
  <si>
    <t xml:space="preserve">Breadth </t>
  </si>
  <si>
    <t>250 GSM</t>
  </si>
  <si>
    <t>In feet</t>
  </si>
  <si>
    <t>In Feet</t>
  </si>
  <si>
    <t xml:space="preserve">Weight </t>
  </si>
  <si>
    <t>70 GSM</t>
  </si>
  <si>
    <t>120 GSM</t>
  </si>
  <si>
    <t>90 GSM</t>
  </si>
  <si>
    <t>150 GSM</t>
  </si>
  <si>
    <t>200 GSM</t>
  </si>
  <si>
    <t>300 GSM</t>
  </si>
  <si>
    <t>per piece in kg</t>
  </si>
  <si>
    <t>EMPIRE UNITED</t>
  </si>
  <si>
    <t>66/908 KRISHNA SWAMY ROAD , PULLEPADY, ERNAKULAM,KOCHI-682018</t>
  </si>
  <si>
    <t>PHONE NO : 93491 33736  -  85906 33736 - 0484 7962983</t>
  </si>
  <si>
    <t>WEB - www.empireutd.com     email - info@empireutd.com</t>
  </si>
  <si>
    <t xml:space="preserve">Weight per piece detail 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</si>
</sst>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i/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1" fillId="0" borderId="1" xfId="0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0" fillId="0" borderId="1" xfId="0" applyBorder="1" applyAlignment="1" applyProtection="1"/>
    <xf numFmtId="0" fontId="3" fillId="0" borderId="1" xfId="0" applyFont="1" applyFill="1" applyBorder="1" applyAlignment="1" applyProtection="1"/>
    <xf numFmtId="164" fontId="4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/>
    <xf numFmtId="164" fontId="6" fillId="0" borderId="1" xfId="0" applyNumberFormat="1" applyFont="1" applyBorder="1" applyAlignment="1" applyProtection="1"/>
    <xf numFmtId="164" fontId="6" fillId="0" borderId="1" xfId="0" applyNumberFormat="1" applyFont="1" applyBorder="1" applyProtection="1"/>
    <xf numFmtId="0" fontId="7" fillId="0" borderId="1" xfId="0" applyFont="1" applyBorder="1" applyProtection="1"/>
    <xf numFmtId="0" fontId="8" fillId="0" borderId="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</cellXfs>
  <cellStyles count="1">
    <cellStyle name="Normal" xfId="0" builtinId="0"/>
  </cellStyles>
  <dxfs count="1"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workbookViewId="0">
      <selection activeCell="M12" sqref="M12"/>
    </sheetView>
  </sheetViews>
  <sheetFormatPr defaultRowHeight="15"/>
  <cols>
    <col min="1" max="1" width="10.7109375" customWidth="1"/>
    <col min="3" max="3" width="13.7109375" customWidth="1"/>
    <col min="4" max="4" width="14.28515625" customWidth="1"/>
    <col min="5" max="5" width="13.85546875" customWidth="1"/>
    <col min="6" max="6" width="14.42578125" customWidth="1"/>
    <col min="7" max="7" width="14.7109375" customWidth="1"/>
    <col min="8" max="8" width="13.85546875" customWidth="1"/>
    <col min="9" max="9" width="14.140625" customWidth="1"/>
  </cols>
  <sheetData>
    <row r="1" spans="1:10">
      <c r="A1" s="1"/>
      <c r="B1" s="11" t="s">
        <v>13</v>
      </c>
      <c r="C1" s="11"/>
      <c r="D1" s="11"/>
      <c r="E1" s="11"/>
      <c r="F1" s="11"/>
      <c r="G1" s="11"/>
      <c r="H1" s="11"/>
      <c r="I1" s="1"/>
      <c r="J1" s="1"/>
    </row>
    <row r="2" spans="1:10">
      <c r="A2" s="1"/>
      <c r="B2" s="11" t="s">
        <v>14</v>
      </c>
      <c r="C2" s="11"/>
      <c r="D2" s="11"/>
      <c r="E2" s="11"/>
      <c r="F2" s="11"/>
      <c r="G2" s="11"/>
      <c r="H2" s="11"/>
      <c r="I2" s="1"/>
      <c r="J2" s="1"/>
    </row>
    <row r="3" spans="1:10">
      <c r="A3" s="1"/>
      <c r="B3" s="11" t="s">
        <v>15</v>
      </c>
      <c r="C3" s="11"/>
      <c r="D3" s="11"/>
      <c r="E3" s="11"/>
      <c r="F3" s="11"/>
      <c r="G3" s="11"/>
      <c r="H3" s="11"/>
      <c r="I3" s="1"/>
      <c r="J3" s="1"/>
    </row>
    <row r="4" spans="1:10">
      <c r="A4" s="1"/>
      <c r="B4" s="11" t="s">
        <v>16</v>
      </c>
      <c r="C4" s="11"/>
      <c r="D4" s="11"/>
      <c r="E4" s="11"/>
      <c r="F4" s="11"/>
      <c r="G4" s="11"/>
      <c r="H4" s="11"/>
      <c r="I4" s="1"/>
      <c r="J4" s="1"/>
    </row>
    <row r="5" spans="1:10">
      <c r="A5" s="1"/>
      <c r="B5" s="12" t="s">
        <v>17</v>
      </c>
      <c r="C5" s="13"/>
      <c r="D5" s="13"/>
      <c r="E5" s="13"/>
      <c r="F5" s="13"/>
      <c r="G5" s="13"/>
      <c r="H5" s="14"/>
      <c r="I5" s="1"/>
      <c r="J5" s="1"/>
    </row>
    <row r="6" spans="1:10">
      <c r="A6" s="2" t="s">
        <v>0</v>
      </c>
      <c r="B6" s="2" t="s">
        <v>1</v>
      </c>
      <c r="C6" s="2" t="s">
        <v>5</v>
      </c>
      <c r="D6" s="2" t="s">
        <v>5</v>
      </c>
      <c r="E6" s="2" t="s">
        <v>5</v>
      </c>
      <c r="F6" s="2" t="s">
        <v>5</v>
      </c>
      <c r="G6" s="2" t="s">
        <v>5</v>
      </c>
      <c r="H6" s="2" t="s">
        <v>5</v>
      </c>
      <c r="I6" s="2" t="s">
        <v>5</v>
      </c>
      <c r="J6" s="1"/>
    </row>
    <row r="7" spans="1:10">
      <c r="A7" s="3" t="s">
        <v>3</v>
      </c>
      <c r="B7" s="4" t="s">
        <v>4</v>
      </c>
      <c r="C7" s="5" t="s">
        <v>12</v>
      </c>
      <c r="D7" s="5" t="s">
        <v>12</v>
      </c>
      <c r="E7" s="5" t="s">
        <v>12</v>
      </c>
      <c r="F7" s="5" t="s">
        <v>12</v>
      </c>
      <c r="G7" s="5" t="s">
        <v>12</v>
      </c>
      <c r="H7" s="5" t="s">
        <v>12</v>
      </c>
      <c r="I7" s="5" t="s">
        <v>12</v>
      </c>
      <c r="J7" s="1"/>
    </row>
    <row r="8" spans="1:10">
      <c r="A8" s="2"/>
      <c r="B8" s="2"/>
      <c r="C8" s="2" t="s">
        <v>6</v>
      </c>
      <c r="D8" s="2" t="s">
        <v>8</v>
      </c>
      <c r="E8" s="2" t="s">
        <v>7</v>
      </c>
      <c r="F8" s="2" t="s">
        <v>9</v>
      </c>
      <c r="G8" s="2" t="s">
        <v>10</v>
      </c>
      <c r="H8" s="2" t="s">
        <v>2</v>
      </c>
      <c r="I8" s="2" t="s">
        <v>11</v>
      </c>
      <c r="J8" s="1"/>
    </row>
    <row r="9" spans="1:10" ht="15.75">
      <c r="A9" s="6">
        <v>6</v>
      </c>
      <c r="B9" s="6">
        <v>4</v>
      </c>
      <c r="C9" s="7">
        <f>A9*B9*0.09290304*70/1000</f>
        <v>0.15607710720000004</v>
      </c>
      <c r="D9" s="8">
        <f>A9*B9*0.09290304*90/1000</f>
        <v>0.2006705664</v>
      </c>
      <c r="E9" s="8">
        <f>A9*B9*0.09290304*120/1000</f>
        <v>0.2675607552</v>
      </c>
      <c r="F9" s="9">
        <f>A9*B9*0.09290304*150/1000</f>
        <v>0.33445094400000003</v>
      </c>
      <c r="G9" s="8">
        <f>A9*B9*0.09290304*200/1000</f>
        <v>0.44593459200000007</v>
      </c>
      <c r="H9" s="7">
        <f>A9*B9*0.09290304*250/1000</f>
        <v>0.55741824000000006</v>
      </c>
      <c r="I9" s="10">
        <f>A9*B9*0.09290304*300/1000</f>
        <v>0.66890188800000006</v>
      </c>
      <c r="J9" s="1"/>
    </row>
    <row r="10" spans="1:10" ht="15.75">
      <c r="A10" s="6">
        <v>6</v>
      </c>
      <c r="B10" s="6">
        <v>6</v>
      </c>
      <c r="C10" s="7">
        <f t="shared" ref="C10:C63" si="0">A10*B10*0.09290304*70/1000</f>
        <v>0.23411566080000004</v>
      </c>
      <c r="D10" s="8">
        <f t="shared" ref="D10:D63" si="1">A10*B10*0.09290304*90/1000</f>
        <v>0.30100584960000004</v>
      </c>
      <c r="E10" s="8">
        <f t="shared" ref="E10:E63" si="2">A10*B10*0.09290304*120/1000</f>
        <v>0.4013411328</v>
      </c>
      <c r="F10" s="9">
        <f t="shared" ref="F10:F63" si="3">A10*B10*0.09290304*150/1000</f>
        <v>0.50167641600000012</v>
      </c>
      <c r="G10" s="8">
        <f t="shared" ref="G10:G63" si="4">A10*B10*0.09290304*200/1000</f>
        <v>0.66890188800000006</v>
      </c>
      <c r="H10" s="7">
        <f t="shared" ref="H10:H63" si="5">A10*B10*0.09290304*250/1000</f>
        <v>0.8361273600000001</v>
      </c>
      <c r="I10" s="10">
        <f t="shared" ref="I10:I63" si="6">A10*B10*0.09290304*300/1000</f>
        <v>1.0033528320000002</v>
      </c>
      <c r="J10" s="1"/>
    </row>
    <row r="11" spans="1:10" ht="15.75">
      <c r="A11" s="6">
        <v>9</v>
      </c>
      <c r="B11" s="6">
        <v>6</v>
      </c>
      <c r="C11" s="7">
        <f t="shared" si="0"/>
        <v>0.35117349120000002</v>
      </c>
      <c r="D11" s="8">
        <f t="shared" si="1"/>
        <v>0.45150877439999998</v>
      </c>
      <c r="E11" s="8">
        <f t="shared" si="2"/>
        <v>0.60201169920000008</v>
      </c>
      <c r="F11" s="9">
        <f t="shared" si="3"/>
        <v>0.75251462400000002</v>
      </c>
      <c r="G11" s="8">
        <f t="shared" si="4"/>
        <v>1.003352832</v>
      </c>
      <c r="H11" s="7">
        <f t="shared" si="5"/>
        <v>1.25419104</v>
      </c>
      <c r="I11" s="10">
        <f t="shared" si="6"/>
        <v>1.505029248</v>
      </c>
      <c r="J11" s="1"/>
    </row>
    <row r="12" spans="1:10" ht="15.75">
      <c r="A12" s="6">
        <v>9</v>
      </c>
      <c r="B12" s="6">
        <v>9</v>
      </c>
      <c r="C12" s="7">
        <f t="shared" si="0"/>
        <v>0.52676023680000006</v>
      </c>
      <c r="D12" s="8">
        <f t="shared" si="1"/>
        <v>0.67726316160000011</v>
      </c>
      <c r="E12" s="8">
        <f t="shared" si="2"/>
        <v>0.90301754880000007</v>
      </c>
      <c r="F12" s="9">
        <f t="shared" si="3"/>
        <v>1.1287719360000001</v>
      </c>
      <c r="G12" s="8">
        <f t="shared" si="4"/>
        <v>1.505029248</v>
      </c>
      <c r="H12" s="7">
        <f t="shared" si="5"/>
        <v>1.8812865600000002</v>
      </c>
      <c r="I12" s="10">
        <f t="shared" si="6"/>
        <v>2.2575438720000003</v>
      </c>
      <c r="J12" s="1"/>
    </row>
    <row r="13" spans="1:10" ht="15.75">
      <c r="A13" s="6">
        <v>10</v>
      </c>
      <c r="B13" s="6">
        <v>8</v>
      </c>
      <c r="C13" s="7">
        <f t="shared" si="0"/>
        <v>0.52025702399999996</v>
      </c>
      <c r="D13" s="8">
        <f t="shared" si="1"/>
        <v>0.66890188799999994</v>
      </c>
      <c r="E13" s="8">
        <f t="shared" si="2"/>
        <v>0.89186918400000004</v>
      </c>
      <c r="F13" s="9">
        <f t="shared" si="3"/>
        <v>1.1148364799999999</v>
      </c>
      <c r="G13" s="8">
        <f t="shared" si="4"/>
        <v>1.4864486400000001</v>
      </c>
      <c r="H13" s="7">
        <f t="shared" si="5"/>
        <v>1.8580608000000001</v>
      </c>
      <c r="I13" s="10">
        <f t="shared" si="6"/>
        <v>2.2296729599999998</v>
      </c>
      <c r="J13" s="1"/>
    </row>
    <row r="14" spans="1:10" ht="15.75">
      <c r="A14" s="6">
        <v>10.5</v>
      </c>
      <c r="B14" s="6">
        <v>7.5</v>
      </c>
      <c r="C14" s="7">
        <f t="shared" si="0"/>
        <v>0.51212800800000002</v>
      </c>
      <c r="D14" s="8">
        <f t="shared" si="1"/>
        <v>0.65845029600000005</v>
      </c>
      <c r="E14" s="8">
        <f t="shared" si="2"/>
        <v>0.87793372800000014</v>
      </c>
      <c r="F14" s="9">
        <f t="shared" si="3"/>
        <v>1.0974171600000002</v>
      </c>
      <c r="G14" s="8">
        <f t="shared" si="4"/>
        <v>1.4632228800000002</v>
      </c>
      <c r="H14" s="7">
        <f t="shared" si="5"/>
        <v>1.8290286000000002</v>
      </c>
      <c r="I14" s="10">
        <f t="shared" si="6"/>
        <v>2.1948343200000004</v>
      </c>
      <c r="J14" s="1"/>
    </row>
    <row r="15" spans="1:10" ht="15.75">
      <c r="A15" s="6">
        <v>12</v>
      </c>
      <c r="B15" s="6">
        <v>6</v>
      </c>
      <c r="C15" s="7">
        <f t="shared" si="0"/>
        <v>0.46823132160000008</v>
      </c>
      <c r="D15" s="8">
        <f t="shared" si="1"/>
        <v>0.60201169920000008</v>
      </c>
      <c r="E15" s="8">
        <f t="shared" si="2"/>
        <v>0.8026822656</v>
      </c>
      <c r="F15" s="9">
        <f t="shared" si="3"/>
        <v>1.0033528320000002</v>
      </c>
      <c r="G15" s="8">
        <f t="shared" si="4"/>
        <v>1.3378037760000001</v>
      </c>
      <c r="H15" s="7">
        <f t="shared" si="5"/>
        <v>1.6722547200000002</v>
      </c>
      <c r="I15" s="10">
        <f t="shared" si="6"/>
        <v>2.0067056640000005</v>
      </c>
      <c r="J15" s="1"/>
    </row>
    <row r="16" spans="1:10" ht="15.75">
      <c r="A16" s="6">
        <v>12</v>
      </c>
      <c r="B16" s="6">
        <v>9</v>
      </c>
      <c r="C16" s="7">
        <f t="shared" si="0"/>
        <v>0.70234698240000004</v>
      </c>
      <c r="D16" s="8">
        <f t="shared" si="1"/>
        <v>0.90301754879999996</v>
      </c>
      <c r="E16" s="8">
        <f t="shared" si="2"/>
        <v>1.2040233984000002</v>
      </c>
      <c r="F16" s="9">
        <f t="shared" si="3"/>
        <v>1.505029248</v>
      </c>
      <c r="G16" s="8">
        <f t="shared" si="4"/>
        <v>2.0067056640000001</v>
      </c>
      <c r="H16" s="7">
        <f t="shared" si="5"/>
        <v>2.5083820800000001</v>
      </c>
      <c r="I16" s="10">
        <f t="shared" si="6"/>
        <v>3.0100584960000001</v>
      </c>
      <c r="J16" s="1"/>
    </row>
    <row r="17" spans="1:10" ht="15.75">
      <c r="A17" s="6">
        <v>12</v>
      </c>
      <c r="B17" s="6">
        <v>10</v>
      </c>
      <c r="C17" s="7">
        <f t="shared" si="0"/>
        <v>0.78038553600000016</v>
      </c>
      <c r="D17" s="8">
        <f t="shared" si="1"/>
        <v>1.0033528320000002</v>
      </c>
      <c r="E17" s="8">
        <f t="shared" si="2"/>
        <v>1.3378037760000001</v>
      </c>
      <c r="F17" s="9">
        <f t="shared" si="3"/>
        <v>1.6722547200000002</v>
      </c>
      <c r="G17" s="8">
        <f t="shared" si="4"/>
        <v>2.2296729600000003</v>
      </c>
      <c r="H17" s="7">
        <f t="shared" si="5"/>
        <v>2.7870912000000003</v>
      </c>
      <c r="I17" s="10">
        <f t="shared" si="6"/>
        <v>3.3445094400000004</v>
      </c>
      <c r="J17" s="1"/>
    </row>
    <row r="18" spans="1:10" ht="15.75">
      <c r="A18" s="6">
        <v>12</v>
      </c>
      <c r="B18" s="6">
        <v>12</v>
      </c>
      <c r="C18" s="7">
        <f t="shared" si="0"/>
        <v>0.93646264320000017</v>
      </c>
      <c r="D18" s="8">
        <f t="shared" si="1"/>
        <v>1.2040233984000002</v>
      </c>
      <c r="E18" s="8">
        <f t="shared" si="2"/>
        <v>1.6053645312</v>
      </c>
      <c r="F18" s="9">
        <f t="shared" si="3"/>
        <v>2.0067056640000005</v>
      </c>
      <c r="G18" s="8">
        <f t="shared" si="4"/>
        <v>2.6756075520000002</v>
      </c>
      <c r="H18" s="7">
        <f t="shared" si="5"/>
        <v>3.3445094400000004</v>
      </c>
      <c r="I18" s="10">
        <f t="shared" si="6"/>
        <v>4.013411328000001</v>
      </c>
      <c r="J18" s="1"/>
    </row>
    <row r="19" spans="1:10" ht="15.75">
      <c r="A19" s="6">
        <v>15</v>
      </c>
      <c r="B19" s="6">
        <v>9</v>
      </c>
      <c r="C19" s="7">
        <f t="shared" si="0"/>
        <v>0.87793372800000014</v>
      </c>
      <c r="D19" s="8">
        <f t="shared" si="1"/>
        <v>1.1287719360000001</v>
      </c>
      <c r="E19" s="8">
        <f t="shared" si="2"/>
        <v>1.505029248</v>
      </c>
      <c r="F19" s="9">
        <f t="shared" si="3"/>
        <v>1.8812865599999999</v>
      </c>
      <c r="G19" s="8">
        <f t="shared" si="4"/>
        <v>2.5083820800000005</v>
      </c>
      <c r="H19" s="7">
        <f t="shared" si="5"/>
        <v>3.1354776000000002</v>
      </c>
      <c r="I19" s="10">
        <f t="shared" si="6"/>
        <v>3.7625731199999999</v>
      </c>
      <c r="J19" s="1"/>
    </row>
    <row r="20" spans="1:10" ht="15.75">
      <c r="A20" s="6">
        <v>15</v>
      </c>
      <c r="B20" s="6">
        <v>10</v>
      </c>
      <c r="C20" s="7">
        <f t="shared" si="0"/>
        <v>0.97548192000000011</v>
      </c>
      <c r="D20" s="8">
        <f t="shared" si="1"/>
        <v>1.25419104</v>
      </c>
      <c r="E20" s="8">
        <f t="shared" si="2"/>
        <v>1.6722547200000002</v>
      </c>
      <c r="F20" s="9">
        <f t="shared" si="3"/>
        <v>2.0903184000000001</v>
      </c>
      <c r="G20" s="8">
        <f t="shared" si="4"/>
        <v>2.7870911999999999</v>
      </c>
      <c r="H20" s="7">
        <f t="shared" si="5"/>
        <v>3.4838640000000001</v>
      </c>
      <c r="I20" s="10">
        <f t="shared" si="6"/>
        <v>4.1806368000000003</v>
      </c>
      <c r="J20" s="1"/>
    </row>
    <row r="21" spans="1:10" ht="15.75">
      <c r="A21" s="6">
        <v>15</v>
      </c>
      <c r="B21" s="6">
        <v>12</v>
      </c>
      <c r="C21" s="7">
        <f t="shared" si="0"/>
        <v>1.1705783040000002</v>
      </c>
      <c r="D21" s="8">
        <f t="shared" si="1"/>
        <v>1.505029248</v>
      </c>
      <c r="E21" s="8">
        <f t="shared" si="2"/>
        <v>2.0067056640000001</v>
      </c>
      <c r="F21" s="9">
        <f t="shared" si="3"/>
        <v>2.5083820800000005</v>
      </c>
      <c r="G21" s="8">
        <f t="shared" si="4"/>
        <v>3.3445094400000004</v>
      </c>
      <c r="H21" s="7">
        <f t="shared" si="5"/>
        <v>4.1806368000000003</v>
      </c>
      <c r="I21" s="10">
        <f t="shared" si="6"/>
        <v>5.016764160000001</v>
      </c>
      <c r="J21" s="1"/>
    </row>
    <row r="22" spans="1:10" ht="15.75">
      <c r="A22" s="6">
        <v>15</v>
      </c>
      <c r="B22" s="6">
        <v>15</v>
      </c>
      <c r="C22" s="7">
        <f t="shared" si="0"/>
        <v>1.4632228800000002</v>
      </c>
      <c r="D22" s="8">
        <f t="shared" si="1"/>
        <v>1.8812865600000002</v>
      </c>
      <c r="E22" s="8">
        <f t="shared" si="2"/>
        <v>2.5083820800000005</v>
      </c>
      <c r="F22" s="9">
        <f t="shared" si="3"/>
        <v>3.1354776000000006</v>
      </c>
      <c r="G22" s="8">
        <f t="shared" si="4"/>
        <v>4.1806368000000003</v>
      </c>
      <c r="H22" s="7">
        <f t="shared" si="5"/>
        <v>5.2257960000000008</v>
      </c>
      <c r="I22" s="10">
        <f t="shared" si="6"/>
        <v>6.2709552000000013</v>
      </c>
      <c r="J22" s="1"/>
    </row>
    <row r="23" spans="1:10" ht="15.75">
      <c r="A23" s="6">
        <v>18</v>
      </c>
      <c r="B23" s="6">
        <v>12</v>
      </c>
      <c r="C23" s="7">
        <f t="shared" si="0"/>
        <v>1.4046939648000001</v>
      </c>
      <c r="D23" s="8">
        <f t="shared" si="1"/>
        <v>1.8060350975999999</v>
      </c>
      <c r="E23" s="8">
        <f t="shared" si="2"/>
        <v>2.4080467968000003</v>
      </c>
      <c r="F23" s="9">
        <f t="shared" si="3"/>
        <v>3.0100584960000001</v>
      </c>
      <c r="G23" s="8">
        <f t="shared" si="4"/>
        <v>4.0134113280000001</v>
      </c>
      <c r="H23" s="7">
        <f t="shared" si="5"/>
        <v>5.0167641600000001</v>
      </c>
      <c r="I23" s="10">
        <f t="shared" si="6"/>
        <v>6.0201169920000002</v>
      </c>
      <c r="J23" s="1"/>
    </row>
    <row r="24" spans="1:10" ht="15.75">
      <c r="A24" s="6">
        <v>18</v>
      </c>
      <c r="B24" s="6">
        <v>15</v>
      </c>
      <c r="C24" s="7">
        <f t="shared" si="0"/>
        <v>1.7558674560000003</v>
      </c>
      <c r="D24" s="8">
        <f t="shared" si="1"/>
        <v>2.2575438720000003</v>
      </c>
      <c r="E24" s="8">
        <f t="shared" si="2"/>
        <v>3.0100584960000001</v>
      </c>
      <c r="F24" s="9">
        <f t="shared" si="3"/>
        <v>3.7625731199999999</v>
      </c>
      <c r="G24" s="8">
        <f t="shared" si="4"/>
        <v>5.016764160000001</v>
      </c>
      <c r="H24" s="7">
        <f t="shared" si="5"/>
        <v>6.2709552000000004</v>
      </c>
      <c r="I24" s="10">
        <f t="shared" si="6"/>
        <v>7.5251462399999998</v>
      </c>
      <c r="J24" s="1"/>
    </row>
    <row r="25" spans="1:10" ht="15.75">
      <c r="A25" s="6">
        <v>20</v>
      </c>
      <c r="B25" s="6">
        <v>8</v>
      </c>
      <c r="C25" s="7">
        <f t="shared" si="0"/>
        <v>1.0405140479999999</v>
      </c>
      <c r="D25" s="8">
        <f t="shared" si="1"/>
        <v>1.3378037759999999</v>
      </c>
      <c r="E25" s="8">
        <f t="shared" si="2"/>
        <v>1.7837383680000001</v>
      </c>
      <c r="F25" s="9">
        <f t="shared" si="3"/>
        <v>2.2296729599999998</v>
      </c>
      <c r="G25" s="8">
        <f t="shared" si="4"/>
        <v>2.9728972800000002</v>
      </c>
      <c r="H25" s="7">
        <f t="shared" si="5"/>
        <v>3.7161216000000001</v>
      </c>
      <c r="I25" s="10">
        <f t="shared" si="6"/>
        <v>4.4593459199999996</v>
      </c>
      <c r="J25" s="1"/>
    </row>
    <row r="26" spans="1:10" ht="15.75">
      <c r="A26" s="6">
        <v>21</v>
      </c>
      <c r="B26" s="6">
        <v>12</v>
      </c>
      <c r="C26" s="7">
        <f t="shared" si="0"/>
        <v>1.6388096256</v>
      </c>
      <c r="D26" s="8">
        <f t="shared" si="1"/>
        <v>2.1070409472000002</v>
      </c>
      <c r="E26" s="8">
        <f t="shared" si="2"/>
        <v>2.8093879296000002</v>
      </c>
      <c r="F26" s="9">
        <f t="shared" si="3"/>
        <v>3.5117349120000001</v>
      </c>
      <c r="G26" s="8">
        <f t="shared" si="4"/>
        <v>4.6823132160000007</v>
      </c>
      <c r="H26" s="7">
        <f t="shared" si="5"/>
        <v>5.85289152</v>
      </c>
      <c r="I26" s="10">
        <f t="shared" si="6"/>
        <v>7.0234698240000002</v>
      </c>
      <c r="J26" s="1"/>
    </row>
    <row r="27" spans="1:10" ht="15.75">
      <c r="A27" s="6">
        <v>21</v>
      </c>
      <c r="B27" s="6">
        <v>15</v>
      </c>
      <c r="C27" s="7">
        <f t="shared" si="0"/>
        <v>2.0485120320000001</v>
      </c>
      <c r="D27" s="8">
        <f t="shared" si="1"/>
        <v>2.6338011840000002</v>
      </c>
      <c r="E27" s="8">
        <f t="shared" si="2"/>
        <v>3.5117349120000005</v>
      </c>
      <c r="F27" s="9">
        <f t="shared" si="3"/>
        <v>4.3896686400000009</v>
      </c>
      <c r="G27" s="8">
        <f t="shared" si="4"/>
        <v>5.8528915200000009</v>
      </c>
      <c r="H27" s="7">
        <f t="shared" si="5"/>
        <v>7.3161144000000009</v>
      </c>
      <c r="I27" s="10">
        <f t="shared" si="6"/>
        <v>8.7793372800000018</v>
      </c>
      <c r="J27" s="1"/>
    </row>
    <row r="28" spans="1:10" ht="15.75">
      <c r="A28" s="6">
        <v>21</v>
      </c>
      <c r="B28" s="6">
        <v>18</v>
      </c>
      <c r="C28" s="7">
        <f t="shared" si="0"/>
        <v>2.4582144383999998</v>
      </c>
      <c r="D28" s="8">
        <f t="shared" si="1"/>
        <v>3.1605614208000001</v>
      </c>
      <c r="E28" s="8">
        <f t="shared" si="2"/>
        <v>4.2140818944000005</v>
      </c>
      <c r="F28" s="9">
        <f t="shared" si="3"/>
        <v>5.2676023679999995</v>
      </c>
      <c r="G28" s="8">
        <f t="shared" si="4"/>
        <v>7.0234698240000002</v>
      </c>
      <c r="H28" s="7">
        <f t="shared" si="5"/>
        <v>8.77933728</v>
      </c>
      <c r="I28" s="10">
        <f t="shared" si="6"/>
        <v>10.535204735999999</v>
      </c>
      <c r="J28" s="1"/>
    </row>
    <row r="29" spans="1:10" ht="15.75">
      <c r="A29" s="6">
        <v>24</v>
      </c>
      <c r="B29" s="6">
        <v>8</v>
      </c>
      <c r="C29" s="7">
        <f t="shared" si="0"/>
        <v>1.2486168576000003</v>
      </c>
      <c r="D29" s="8">
        <f t="shared" si="1"/>
        <v>1.6053645312</v>
      </c>
      <c r="E29" s="8">
        <f t="shared" si="2"/>
        <v>2.1404860416</v>
      </c>
      <c r="F29" s="9">
        <f t="shared" si="3"/>
        <v>2.6756075520000002</v>
      </c>
      <c r="G29" s="8">
        <f t="shared" si="4"/>
        <v>3.5674767360000006</v>
      </c>
      <c r="H29" s="7">
        <f t="shared" si="5"/>
        <v>4.4593459200000005</v>
      </c>
      <c r="I29" s="10">
        <f t="shared" si="6"/>
        <v>5.3512151040000004</v>
      </c>
      <c r="J29" s="1"/>
    </row>
    <row r="30" spans="1:10" ht="15.75">
      <c r="A30" s="6">
        <v>24</v>
      </c>
      <c r="B30" s="6">
        <v>12</v>
      </c>
      <c r="C30" s="7">
        <f t="shared" si="0"/>
        <v>1.8729252864000003</v>
      </c>
      <c r="D30" s="8">
        <f t="shared" si="1"/>
        <v>2.4080467968000003</v>
      </c>
      <c r="E30" s="8">
        <f t="shared" si="2"/>
        <v>3.2107290624</v>
      </c>
      <c r="F30" s="9">
        <f t="shared" si="3"/>
        <v>4.013411328000001</v>
      </c>
      <c r="G30" s="8">
        <f t="shared" si="4"/>
        <v>5.3512151040000004</v>
      </c>
      <c r="H30" s="7">
        <f t="shared" si="5"/>
        <v>6.6890188800000008</v>
      </c>
      <c r="I30" s="10">
        <f t="shared" si="6"/>
        <v>8.026822656000002</v>
      </c>
      <c r="J30" s="1"/>
    </row>
    <row r="31" spans="1:10" ht="15.75">
      <c r="A31" s="6">
        <v>24</v>
      </c>
      <c r="B31" s="6">
        <v>15</v>
      </c>
      <c r="C31" s="7">
        <f t="shared" si="0"/>
        <v>2.3411566080000004</v>
      </c>
      <c r="D31" s="8">
        <f t="shared" si="1"/>
        <v>3.0100584960000001</v>
      </c>
      <c r="E31" s="8">
        <f t="shared" si="2"/>
        <v>4.0134113280000001</v>
      </c>
      <c r="F31" s="9">
        <f t="shared" si="3"/>
        <v>5.016764160000001</v>
      </c>
      <c r="G31" s="8">
        <f t="shared" si="4"/>
        <v>6.6890188800000008</v>
      </c>
      <c r="H31" s="7">
        <f t="shared" si="5"/>
        <v>8.3612736000000005</v>
      </c>
      <c r="I31" s="10">
        <f t="shared" si="6"/>
        <v>10.033528320000002</v>
      </c>
      <c r="J31" s="1"/>
    </row>
    <row r="32" spans="1:10" ht="15.75">
      <c r="A32" s="6">
        <v>24</v>
      </c>
      <c r="B32" s="6">
        <v>16</v>
      </c>
      <c r="C32" s="7">
        <f t="shared" si="0"/>
        <v>2.4972337152000006</v>
      </c>
      <c r="D32" s="8">
        <f t="shared" si="1"/>
        <v>3.2107290624</v>
      </c>
      <c r="E32" s="8">
        <f t="shared" si="2"/>
        <v>4.2809720832</v>
      </c>
      <c r="F32" s="9">
        <f t="shared" si="3"/>
        <v>5.3512151040000004</v>
      </c>
      <c r="G32" s="8">
        <f t="shared" si="4"/>
        <v>7.1349534720000012</v>
      </c>
      <c r="H32" s="7">
        <f t="shared" si="5"/>
        <v>8.918691840000001</v>
      </c>
      <c r="I32" s="10">
        <f t="shared" si="6"/>
        <v>10.702430208000001</v>
      </c>
      <c r="J32" s="1"/>
    </row>
    <row r="33" spans="1:10" ht="15.75">
      <c r="A33" s="6">
        <v>24</v>
      </c>
      <c r="B33" s="6">
        <v>18</v>
      </c>
      <c r="C33" s="7">
        <f t="shared" si="0"/>
        <v>2.8093879296000002</v>
      </c>
      <c r="D33" s="8">
        <f t="shared" si="1"/>
        <v>3.6120701951999998</v>
      </c>
      <c r="E33" s="8">
        <f t="shared" si="2"/>
        <v>4.8160935936000007</v>
      </c>
      <c r="F33" s="9">
        <f t="shared" si="3"/>
        <v>6.0201169920000002</v>
      </c>
      <c r="G33" s="8">
        <f t="shared" si="4"/>
        <v>8.0268226560000002</v>
      </c>
      <c r="H33" s="7">
        <f t="shared" si="5"/>
        <v>10.03352832</v>
      </c>
      <c r="I33" s="10">
        <f t="shared" si="6"/>
        <v>12.040233984</v>
      </c>
      <c r="J33" s="1"/>
    </row>
    <row r="34" spans="1:10" ht="15.75">
      <c r="A34" s="6">
        <v>24</v>
      </c>
      <c r="B34" s="6">
        <v>21</v>
      </c>
      <c r="C34" s="7">
        <f t="shared" si="0"/>
        <v>3.2776192512</v>
      </c>
      <c r="D34" s="8">
        <f t="shared" si="1"/>
        <v>4.2140818944000005</v>
      </c>
      <c r="E34" s="8">
        <f t="shared" si="2"/>
        <v>5.6187758592000003</v>
      </c>
      <c r="F34" s="9">
        <f t="shared" si="3"/>
        <v>7.0234698240000002</v>
      </c>
      <c r="G34" s="8">
        <f t="shared" si="4"/>
        <v>9.3646264320000014</v>
      </c>
      <c r="H34" s="7">
        <f t="shared" si="5"/>
        <v>11.70578304</v>
      </c>
      <c r="I34" s="10">
        <f t="shared" si="6"/>
        <v>14.046939648</v>
      </c>
      <c r="J34" s="1"/>
    </row>
    <row r="35" spans="1:10" ht="15.75">
      <c r="A35" s="6">
        <v>27</v>
      </c>
      <c r="B35" s="6">
        <v>12</v>
      </c>
      <c r="C35" s="7">
        <f t="shared" si="0"/>
        <v>2.1070409472000002</v>
      </c>
      <c r="D35" s="8">
        <f t="shared" si="1"/>
        <v>2.7090526464000004</v>
      </c>
      <c r="E35" s="8">
        <f t="shared" si="2"/>
        <v>3.6120701952000003</v>
      </c>
      <c r="F35" s="9">
        <f t="shared" si="3"/>
        <v>4.5150877440000006</v>
      </c>
      <c r="G35" s="8">
        <f t="shared" si="4"/>
        <v>6.0201169920000002</v>
      </c>
      <c r="H35" s="7">
        <f t="shared" si="5"/>
        <v>7.5251462400000007</v>
      </c>
      <c r="I35" s="10">
        <f t="shared" si="6"/>
        <v>9.0301754880000011</v>
      </c>
      <c r="J35" s="1"/>
    </row>
    <row r="36" spans="1:10" ht="15.75">
      <c r="A36" s="6">
        <v>27</v>
      </c>
      <c r="B36" s="6">
        <v>16</v>
      </c>
      <c r="C36" s="7">
        <f t="shared" si="0"/>
        <v>2.8093879296000002</v>
      </c>
      <c r="D36" s="8">
        <f t="shared" si="1"/>
        <v>3.6120701951999998</v>
      </c>
      <c r="E36" s="8">
        <f t="shared" si="2"/>
        <v>4.8160935936000007</v>
      </c>
      <c r="F36" s="9">
        <f t="shared" si="3"/>
        <v>6.0201169920000002</v>
      </c>
      <c r="G36" s="8">
        <f t="shared" si="4"/>
        <v>8.0268226560000002</v>
      </c>
      <c r="H36" s="7">
        <f t="shared" si="5"/>
        <v>10.03352832</v>
      </c>
      <c r="I36" s="10">
        <f t="shared" si="6"/>
        <v>12.040233984</v>
      </c>
      <c r="J36" s="1"/>
    </row>
    <row r="37" spans="1:10" ht="15.75">
      <c r="A37" s="6">
        <v>27</v>
      </c>
      <c r="B37" s="6">
        <v>18</v>
      </c>
      <c r="C37" s="7">
        <f t="shared" si="0"/>
        <v>3.1605614208000001</v>
      </c>
      <c r="D37" s="8">
        <f t="shared" si="1"/>
        <v>4.0635789696</v>
      </c>
      <c r="E37" s="8">
        <f t="shared" si="2"/>
        <v>5.4181052928</v>
      </c>
      <c r="F37" s="9">
        <f t="shared" si="3"/>
        <v>6.7726316160000009</v>
      </c>
      <c r="G37" s="8">
        <f t="shared" si="4"/>
        <v>9.0301754880000011</v>
      </c>
      <c r="H37" s="7">
        <f t="shared" si="5"/>
        <v>11.287719360000001</v>
      </c>
      <c r="I37" s="10">
        <f t="shared" si="6"/>
        <v>13.545263232000002</v>
      </c>
      <c r="J37" s="1"/>
    </row>
    <row r="38" spans="1:10" ht="15.75">
      <c r="A38" s="6">
        <v>27</v>
      </c>
      <c r="B38" s="6">
        <v>20</v>
      </c>
      <c r="C38" s="7">
        <f t="shared" si="0"/>
        <v>3.5117349120000005</v>
      </c>
      <c r="D38" s="8">
        <f t="shared" si="1"/>
        <v>4.5150877440000006</v>
      </c>
      <c r="E38" s="8">
        <f t="shared" si="2"/>
        <v>6.0201169920000002</v>
      </c>
      <c r="F38" s="9">
        <f t="shared" si="3"/>
        <v>7.5251462399999998</v>
      </c>
      <c r="G38" s="8">
        <f t="shared" si="4"/>
        <v>10.033528320000002</v>
      </c>
      <c r="H38" s="7">
        <f t="shared" si="5"/>
        <v>12.541910400000001</v>
      </c>
      <c r="I38" s="10">
        <f t="shared" si="6"/>
        <v>15.05029248</v>
      </c>
      <c r="J38" s="1"/>
    </row>
    <row r="39" spans="1:10" ht="15.75">
      <c r="A39" s="6">
        <v>27</v>
      </c>
      <c r="B39" s="6">
        <v>21</v>
      </c>
      <c r="C39" s="7">
        <f t="shared" si="0"/>
        <v>3.6873216576000001</v>
      </c>
      <c r="D39" s="8">
        <f t="shared" si="1"/>
        <v>4.7408421312</v>
      </c>
      <c r="E39" s="8">
        <f t="shared" si="2"/>
        <v>6.3211228416000003</v>
      </c>
      <c r="F39" s="9">
        <f t="shared" si="3"/>
        <v>7.9014035519999997</v>
      </c>
      <c r="G39" s="8">
        <f t="shared" si="4"/>
        <v>10.535204735999999</v>
      </c>
      <c r="H39" s="7">
        <f t="shared" si="5"/>
        <v>13.16900592</v>
      </c>
      <c r="I39" s="10">
        <f t="shared" si="6"/>
        <v>15.802807103999999</v>
      </c>
      <c r="J39" s="1"/>
    </row>
    <row r="40" spans="1:10" ht="15.75">
      <c r="A40" s="6">
        <v>27</v>
      </c>
      <c r="B40" s="6">
        <v>24</v>
      </c>
      <c r="C40" s="7">
        <f t="shared" si="0"/>
        <v>4.2140818944000005</v>
      </c>
      <c r="D40" s="8">
        <f t="shared" si="1"/>
        <v>5.4181052928000009</v>
      </c>
      <c r="E40" s="8">
        <f t="shared" si="2"/>
        <v>7.2241403904000006</v>
      </c>
      <c r="F40" s="9">
        <f t="shared" si="3"/>
        <v>9.0301754880000011</v>
      </c>
      <c r="G40" s="8">
        <f t="shared" si="4"/>
        <v>12.040233984</v>
      </c>
      <c r="H40" s="7">
        <f t="shared" si="5"/>
        <v>15.050292480000001</v>
      </c>
      <c r="I40" s="10">
        <f t="shared" si="6"/>
        <v>18.060350976000002</v>
      </c>
      <c r="J40" s="1"/>
    </row>
    <row r="41" spans="1:10" ht="15.75">
      <c r="A41" s="6">
        <v>30</v>
      </c>
      <c r="B41" s="6">
        <v>18</v>
      </c>
      <c r="C41" s="7">
        <f t="shared" si="0"/>
        <v>3.5117349120000005</v>
      </c>
      <c r="D41" s="8">
        <f t="shared" si="1"/>
        <v>4.5150877440000006</v>
      </c>
      <c r="E41" s="8">
        <f t="shared" si="2"/>
        <v>6.0201169920000002</v>
      </c>
      <c r="F41" s="9">
        <f t="shared" si="3"/>
        <v>7.5251462399999998</v>
      </c>
      <c r="G41" s="8">
        <f t="shared" si="4"/>
        <v>10.033528320000002</v>
      </c>
      <c r="H41" s="7">
        <f t="shared" si="5"/>
        <v>12.541910400000001</v>
      </c>
      <c r="I41" s="10">
        <f t="shared" si="6"/>
        <v>15.05029248</v>
      </c>
      <c r="J41" s="1"/>
    </row>
    <row r="42" spans="1:10" ht="15.75">
      <c r="A42" s="6">
        <v>30</v>
      </c>
      <c r="B42" s="6">
        <v>20</v>
      </c>
      <c r="C42" s="7">
        <f t="shared" si="0"/>
        <v>3.9019276800000005</v>
      </c>
      <c r="D42" s="8">
        <f t="shared" si="1"/>
        <v>5.0167641600000001</v>
      </c>
      <c r="E42" s="8">
        <f t="shared" si="2"/>
        <v>6.6890188800000008</v>
      </c>
      <c r="F42" s="9">
        <f t="shared" si="3"/>
        <v>8.3612736000000005</v>
      </c>
      <c r="G42" s="8">
        <f t="shared" si="4"/>
        <v>11.1483648</v>
      </c>
      <c r="H42" s="7">
        <f t="shared" si="5"/>
        <v>13.935456</v>
      </c>
      <c r="I42" s="10">
        <f t="shared" si="6"/>
        <v>16.722547200000001</v>
      </c>
      <c r="J42" s="1"/>
    </row>
    <row r="43" spans="1:10" ht="15.75">
      <c r="A43" s="6">
        <v>30</v>
      </c>
      <c r="B43" s="6">
        <v>21</v>
      </c>
      <c r="C43" s="7">
        <f t="shared" si="0"/>
        <v>4.0970240640000002</v>
      </c>
      <c r="D43" s="8">
        <f t="shared" si="1"/>
        <v>5.2676023680000004</v>
      </c>
      <c r="E43" s="8">
        <f t="shared" si="2"/>
        <v>7.0234698240000011</v>
      </c>
      <c r="F43" s="9">
        <f t="shared" si="3"/>
        <v>8.7793372800000018</v>
      </c>
      <c r="G43" s="8">
        <f t="shared" si="4"/>
        <v>11.705783040000002</v>
      </c>
      <c r="H43" s="7">
        <f t="shared" si="5"/>
        <v>14.632228800000002</v>
      </c>
      <c r="I43" s="10">
        <f t="shared" si="6"/>
        <v>17.558674560000004</v>
      </c>
      <c r="J43" s="1"/>
    </row>
    <row r="44" spans="1:10" ht="15.75">
      <c r="A44" s="6">
        <v>30</v>
      </c>
      <c r="B44" s="6">
        <v>24</v>
      </c>
      <c r="C44" s="7">
        <f t="shared" si="0"/>
        <v>4.6823132160000007</v>
      </c>
      <c r="D44" s="8">
        <f t="shared" si="1"/>
        <v>6.0201169920000002</v>
      </c>
      <c r="E44" s="8">
        <f t="shared" si="2"/>
        <v>8.0268226560000002</v>
      </c>
      <c r="F44" s="9">
        <f t="shared" si="3"/>
        <v>10.033528320000002</v>
      </c>
      <c r="G44" s="8">
        <f t="shared" si="4"/>
        <v>13.378037760000002</v>
      </c>
      <c r="H44" s="7">
        <f t="shared" si="5"/>
        <v>16.722547200000001</v>
      </c>
      <c r="I44" s="10">
        <f t="shared" si="6"/>
        <v>20.067056640000004</v>
      </c>
      <c r="J44" s="1"/>
    </row>
    <row r="45" spans="1:10" ht="15.75">
      <c r="A45" s="6">
        <v>30</v>
      </c>
      <c r="B45" s="6">
        <v>27</v>
      </c>
      <c r="C45" s="7">
        <f t="shared" si="0"/>
        <v>5.2676023680000004</v>
      </c>
      <c r="D45" s="8">
        <f t="shared" si="1"/>
        <v>6.7726316160000009</v>
      </c>
      <c r="E45" s="8">
        <f t="shared" si="2"/>
        <v>9.0301754880000011</v>
      </c>
      <c r="F45" s="9">
        <f t="shared" si="3"/>
        <v>11.287719360000001</v>
      </c>
      <c r="G45" s="8">
        <f t="shared" si="4"/>
        <v>15.050292480000001</v>
      </c>
      <c r="H45" s="7">
        <f t="shared" si="5"/>
        <v>18.812865600000002</v>
      </c>
      <c r="I45" s="10">
        <f t="shared" si="6"/>
        <v>22.575438720000001</v>
      </c>
      <c r="J45" s="1"/>
    </row>
    <row r="46" spans="1:10" ht="15.75">
      <c r="A46" s="6">
        <v>30</v>
      </c>
      <c r="B46" s="6">
        <v>30</v>
      </c>
      <c r="C46" s="7">
        <f t="shared" si="0"/>
        <v>5.8528915200000009</v>
      </c>
      <c r="D46" s="8">
        <f t="shared" si="1"/>
        <v>7.5251462400000007</v>
      </c>
      <c r="E46" s="8">
        <f t="shared" si="2"/>
        <v>10.033528320000002</v>
      </c>
      <c r="F46" s="9">
        <f t="shared" si="3"/>
        <v>12.541910400000003</v>
      </c>
      <c r="G46" s="8">
        <f t="shared" si="4"/>
        <v>16.722547200000001</v>
      </c>
      <c r="H46" s="7">
        <f t="shared" si="5"/>
        <v>20.903184000000003</v>
      </c>
      <c r="I46" s="10">
        <f t="shared" si="6"/>
        <v>25.083820800000005</v>
      </c>
      <c r="J46" s="1"/>
    </row>
    <row r="47" spans="1:10" ht="15.75">
      <c r="A47" s="6">
        <v>33</v>
      </c>
      <c r="B47" s="6">
        <v>27</v>
      </c>
      <c r="C47" s="7">
        <f t="shared" si="0"/>
        <v>5.7943626048000008</v>
      </c>
      <c r="D47" s="8">
        <f t="shared" si="1"/>
        <v>7.4498947776000009</v>
      </c>
      <c r="E47" s="8">
        <f t="shared" si="2"/>
        <v>9.9331930368000005</v>
      </c>
      <c r="F47" s="9">
        <f t="shared" si="3"/>
        <v>12.416491296</v>
      </c>
      <c r="G47" s="8">
        <f t="shared" si="4"/>
        <v>16.555321728000003</v>
      </c>
      <c r="H47" s="7">
        <f t="shared" si="5"/>
        <v>20.694152160000002</v>
      </c>
      <c r="I47" s="10">
        <f t="shared" si="6"/>
        <v>24.832982592</v>
      </c>
      <c r="J47" s="1"/>
    </row>
    <row r="48" spans="1:10" ht="15.75">
      <c r="A48" s="6">
        <v>36</v>
      </c>
      <c r="B48" s="6">
        <v>18</v>
      </c>
      <c r="C48" s="7">
        <f t="shared" si="0"/>
        <v>4.2140818944000005</v>
      </c>
      <c r="D48" s="8">
        <f t="shared" si="1"/>
        <v>5.4181052928000009</v>
      </c>
      <c r="E48" s="8">
        <f t="shared" si="2"/>
        <v>7.2241403904000006</v>
      </c>
      <c r="F48" s="9">
        <f t="shared" si="3"/>
        <v>9.0301754880000011</v>
      </c>
      <c r="G48" s="8">
        <f t="shared" si="4"/>
        <v>12.040233984</v>
      </c>
      <c r="H48" s="7">
        <f t="shared" si="5"/>
        <v>15.050292480000001</v>
      </c>
      <c r="I48" s="10">
        <f t="shared" si="6"/>
        <v>18.060350976000002</v>
      </c>
      <c r="J48" s="1"/>
    </row>
    <row r="49" spans="1:10" ht="15.75">
      <c r="A49" s="6">
        <v>36</v>
      </c>
      <c r="B49" s="6">
        <v>21</v>
      </c>
      <c r="C49" s="7">
        <f t="shared" si="0"/>
        <v>4.9164288767999995</v>
      </c>
      <c r="D49" s="8">
        <f t="shared" si="1"/>
        <v>6.3211228416000003</v>
      </c>
      <c r="E49" s="8">
        <f t="shared" si="2"/>
        <v>8.4281637888000009</v>
      </c>
      <c r="F49" s="9">
        <f t="shared" si="3"/>
        <v>10.535204735999999</v>
      </c>
      <c r="G49" s="8">
        <f t="shared" si="4"/>
        <v>14.046939648</v>
      </c>
      <c r="H49" s="7">
        <f t="shared" si="5"/>
        <v>17.55867456</v>
      </c>
      <c r="I49" s="10">
        <f t="shared" si="6"/>
        <v>21.070409471999998</v>
      </c>
      <c r="J49" s="1"/>
    </row>
    <row r="50" spans="1:10" ht="15.75">
      <c r="A50" s="6">
        <v>36</v>
      </c>
      <c r="B50" s="6">
        <v>24</v>
      </c>
      <c r="C50" s="7">
        <f t="shared" si="0"/>
        <v>5.6187758592000003</v>
      </c>
      <c r="D50" s="8">
        <f t="shared" si="1"/>
        <v>7.2241403903999997</v>
      </c>
      <c r="E50" s="8">
        <f t="shared" si="2"/>
        <v>9.6321871872000013</v>
      </c>
      <c r="F50" s="9">
        <f t="shared" si="3"/>
        <v>12.040233984</v>
      </c>
      <c r="G50" s="8">
        <f t="shared" si="4"/>
        <v>16.053645312</v>
      </c>
      <c r="H50" s="7">
        <f t="shared" si="5"/>
        <v>20.067056640000001</v>
      </c>
      <c r="I50" s="10">
        <f t="shared" si="6"/>
        <v>24.080467968000001</v>
      </c>
      <c r="J50" s="1"/>
    </row>
    <row r="51" spans="1:10" ht="15.75">
      <c r="A51" s="6">
        <v>36</v>
      </c>
      <c r="B51" s="6">
        <v>30</v>
      </c>
      <c r="C51" s="7">
        <f t="shared" si="0"/>
        <v>7.0234698240000011</v>
      </c>
      <c r="D51" s="8">
        <f t="shared" si="1"/>
        <v>9.0301754880000011</v>
      </c>
      <c r="E51" s="8">
        <f t="shared" si="2"/>
        <v>12.040233984</v>
      </c>
      <c r="F51" s="9">
        <f t="shared" si="3"/>
        <v>15.05029248</v>
      </c>
      <c r="G51" s="8">
        <f t="shared" si="4"/>
        <v>20.067056640000004</v>
      </c>
      <c r="H51" s="7">
        <f t="shared" si="5"/>
        <v>25.083820800000002</v>
      </c>
      <c r="I51" s="10">
        <f t="shared" si="6"/>
        <v>30.100584959999999</v>
      </c>
      <c r="J51" s="1"/>
    </row>
    <row r="52" spans="1:10" ht="15.75">
      <c r="A52" s="6">
        <v>40</v>
      </c>
      <c r="B52" s="6">
        <v>30</v>
      </c>
      <c r="C52" s="7">
        <f t="shared" si="0"/>
        <v>7.8038553600000009</v>
      </c>
      <c r="D52" s="8">
        <f t="shared" si="1"/>
        <v>10.03352832</v>
      </c>
      <c r="E52" s="8">
        <f t="shared" si="2"/>
        <v>13.378037760000002</v>
      </c>
      <c r="F52" s="9">
        <f t="shared" si="3"/>
        <v>16.722547200000001</v>
      </c>
      <c r="G52" s="8">
        <f t="shared" si="4"/>
        <v>22.296729599999999</v>
      </c>
      <c r="H52" s="7">
        <f t="shared" si="5"/>
        <v>27.870912000000001</v>
      </c>
      <c r="I52" s="10">
        <f t="shared" si="6"/>
        <v>33.445094400000002</v>
      </c>
      <c r="J52" s="1"/>
    </row>
    <row r="53" spans="1:10" ht="15.75">
      <c r="A53" s="6">
        <v>40</v>
      </c>
      <c r="B53" s="6">
        <v>36</v>
      </c>
      <c r="C53" s="7">
        <f t="shared" si="0"/>
        <v>9.3646264320000014</v>
      </c>
      <c r="D53" s="8">
        <f t="shared" si="1"/>
        <v>12.040233984</v>
      </c>
      <c r="E53" s="8">
        <f t="shared" si="2"/>
        <v>16.053645312</v>
      </c>
      <c r="F53" s="9">
        <f t="shared" si="3"/>
        <v>20.067056640000004</v>
      </c>
      <c r="G53" s="8">
        <f t="shared" si="4"/>
        <v>26.756075520000003</v>
      </c>
      <c r="H53" s="7">
        <f t="shared" si="5"/>
        <v>33.445094400000002</v>
      </c>
      <c r="I53" s="10">
        <f t="shared" si="6"/>
        <v>40.134113280000008</v>
      </c>
      <c r="J53" s="1"/>
    </row>
    <row r="54" spans="1:10" ht="15.75">
      <c r="A54" s="6">
        <v>40</v>
      </c>
      <c r="B54" s="6">
        <v>40</v>
      </c>
      <c r="C54" s="7">
        <f t="shared" si="0"/>
        <v>10.40514048</v>
      </c>
      <c r="D54" s="8">
        <f t="shared" si="1"/>
        <v>13.378037760000002</v>
      </c>
      <c r="E54" s="8">
        <f t="shared" si="2"/>
        <v>17.837383680000002</v>
      </c>
      <c r="F54" s="9">
        <f t="shared" si="3"/>
        <v>22.296729600000003</v>
      </c>
      <c r="G54" s="8">
        <f t="shared" si="4"/>
        <v>29.728972800000005</v>
      </c>
      <c r="H54" s="7">
        <f t="shared" si="5"/>
        <v>37.161216000000003</v>
      </c>
      <c r="I54" s="10">
        <f t="shared" si="6"/>
        <v>44.593459200000005</v>
      </c>
      <c r="J54" s="1"/>
    </row>
    <row r="55" spans="1:10" ht="15.75">
      <c r="A55" s="6">
        <v>45</v>
      </c>
      <c r="B55" s="6">
        <v>30</v>
      </c>
      <c r="C55" s="7">
        <f t="shared" si="0"/>
        <v>8.77933728</v>
      </c>
      <c r="D55" s="8">
        <f t="shared" si="1"/>
        <v>11.287719360000001</v>
      </c>
      <c r="E55" s="8">
        <f t="shared" si="2"/>
        <v>15.05029248</v>
      </c>
      <c r="F55" s="9">
        <f t="shared" si="3"/>
        <v>18.812865600000002</v>
      </c>
      <c r="G55" s="8">
        <f t="shared" si="4"/>
        <v>25.083820800000002</v>
      </c>
      <c r="H55" s="7">
        <f t="shared" si="5"/>
        <v>31.354776000000001</v>
      </c>
      <c r="I55" s="10">
        <f t="shared" si="6"/>
        <v>37.625731200000004</v>
      </c>
      <c r="J55" s="1"/>
    </row>
    <row r="56" spans="1:10" ht="15.75">
      <c r="A56" s="6">
        <v>45</v>
      </c>
      <c r="B56" s="6">
        <v>36</v>
      </c>
      <c r="C56" s="7">
        <f t="shared" si="0"/>
        <v>10.535204736000001</v>
      </c>
      <c r="D56" s="8">
        <f t="shared" si="1"/>
        <v>13.545263232000002</v>
      </c>
      <c r="E56" s="8">
        <f t="shared" si="2"/>
        <v>18.060350976000002</v>
      </c>
      <c r="F56" s="9">
        <f t="shared" si="3"/>
        <v>22.575438720000001</v>
      </c>
      <c r="G56" s="8">
        <f t="shared" si="4"/>
        <v>30.100584960000003</v>
      </c>
      <c r="H56" s="7">
        <f t="shared" si="5"/>
        <v>37.625731200000004</v>
      </c>
      <c r="I56" s="10">
        <f t="shared" si="6"/>
        <v>45.150877440000002</v>
      </c>
      <c r="J56" s="1"/>
    </row>
    <row r="57" spans="1:10" ht="15.75">
      <c r="A57" s="6">
        <v>45</v>
      </c>
      <c r="B57" s="6">
        <v>40</v>
      </c>
      <c r="C57" s="7">
        <f t="shared" si="0"/>
        <v>11.705783040000002</v>
      </c>
      <c r="D57" s="8">
        <f t="shared" si="1"/>
        <v>15.050292480000001</v>
      </c>
      <c r="E57" s="8">
        <f t="shared" si="2"/>
        <v>20.067056640000004</v>
      </c>
      <c r="F57" s="9">
        <f t="shared" si="3"/>
        <v>25.083820800000005</v>
      </c>
      <c r="G57" s="8">
        <f t="shared" si="4"/>
        <v>33.445094400000002</v>
      </c>
      <c r="H57" s="7">
        <f t="shared" si="5"/>
        <v>41.806368000000006</v>
      </c>
      <c r="I57" s="10">
        <f t="shared" si="6"/>
        <v>50.16764160000001</v>
      </c>
      <c r="J57" s="1"/>
    </row>
    <row r="58" spans="1:10" ht="15.75">
      <c r="A58" s="6">
        <v>45</v>
      </c>
      <c r="B58" s="6">
        <v>45</v>
      </c>
      <c r="C58" s="7">
        <f t="shared" si="0"/>
        <v>13.16900592</v>
      </c>
      <c r="D58" s="8">
        <f t="shared" si="1"/>
        <v>16.931579039999999</v>
      </c>
      <c r="E58" s="8">
        <f t="shared" si="2"/>
        <v>22.575438720000001</v>
      </c>
      <c r="F58" s="9">
        <f t="shared" si="3"/>
        <v>28.2192984</v>
      </c>
      <c r="G58" s="8">
        <f t="shared" si="4"/>
        <v>37.625731200000004</v>
      </c>
      <c r="H58" s="7">
        <f t="shared" si="5"/>
        <v>47.032164000000002</v>
      </c>
      <c r="I58" s="10">
        <f t="shared" si="6"/>
        <v>56.438596799999999</v>
      </c>
      <c r="J58" s="1"/>
    </row>
    <row r="59" spans="1:10" ht="15.75">
      <c r="A59" s="6">
        <v>50</v>
      </c>
      <c r="B59" s="6">
        <v>50</v>
      </c>
      <c r="C59" s="7">
        <f t="shared" si="0"/>
        <v>16.258032</v>
      </c>
      <c r="D59" s="8">
        <f t="shared" si="1"/>
        <v>20.903184</v>
      </c>
      <c r="E59" s="8">
        <f t="shared" si="2"/>
        <v>27.870912000000004</v>
      </c>
      <c r="F59" s="9">
        <f t="shared" si="3"/>
        <v>34.838640000000005</v>
      </c>
      <c r="G59" s="8">
        <f t="shared" si="4"/>
        <v>46.451520000000002</v>
      </c>
      <c r="H59" s="7">
        <f t="shared" si="5"/>
        <v>58.064400000000006</v>
      </c>
      <c r="I59" s="10">
        <f t="shared" si="6"/>
        <v>69.67728000000001</v>
      </c>
      <c r="J59" s="1"/>
    </row>
    <row r="60" spans="1:10" ht="15.75">
      <c r="A60" s="6">
        <v>54</v>
      </c>
      <c r="B60" s="6">
        <v>54</v>
      </c>
      <c r="C60" s="7">
        <f t="shared" si="0"/>
        <v>18.963368524800003</v>
      </c>
      <c r="D60" s="8">
        <f t="shared" si="1"/>
        <v>24.381473817600003</v>
      </c>
      <c r="E60" s="8">
        <f t="shared" si="2"/>
        <v>32.508631756800007</v>
      </c>
      <c r="F60" s="9">
        <f t="shared" si="3"/>
        <v>40.63578969600001</v>
      </c>
      <c r="G60" s="8">
        <f t="shared" si="4"/>
        <v>54.181052928000007</v>
      </c>
      <c r="H60" s="7">
        <f t="shared" si="5"/>
        <v>67.72631616000001</v>
      </c>
      <c r="I60" s="10">
        <f t="shared" si="6"/>
        <v>81.271579392000021</v>
      </c>
      <c r="J60" s="1"/>
    </row>
    <row r="61" spans="1:10" ht="15.75">
      <c r="A61" s="6">
        <v>60</v>
      </c>
      <c r="B61" s="6">
        <v>40</v>
      </c>
      <c r="C61" s="7">
        <f t="shared" si="0"/>
        <v>15.607710720000002</v>
      </c>
      <c r="D61" s="8">
        <f t="shared" si="1"/>
        <v>20.067056640000001</v>
      </c>
      <c r="E61" s="8">
        <f t="shared" si="2"/>
        <v>26.756075520000003</v>
      </c>
      <c r="F61" s="9">
        <f t="shared" si="3"/>
        <v>33.445094400000002</v>
      </c>
      <c r="G61" s="8">
        <f t="shared" si="4"/>
        <v>44.593459199999998</v>
      </c>
      <c r="H61" s="7">
        <f t="shared" si="5"/>
        <v>55.741824000000001</v>
      </c>
      <c r="I61" s="10">
        <f t="shared" si="6"/>
        <v>66.890188800000004</v>
      </c>
      <c r="J61" s="1"/>
    </row>
    <row r="62" spans="1:10" ht="15.75">
      <c r="A62" s="6">
        <v>60</v>
      </c>
      <c r="B62" s="6">
        <v>60</v>
      </c>
      <c r="C62" s="7">
        <f t="shared" si="0"/>
        <v>23.411566080000004</v>
      </c>
      <c r="D62" s="8">
        <f t="shared" si="1"/>
        <v>30.100584960000003</v>
      </c>
      <c r="E62" s="8">
        <f t="shared" si="2"/>
        <v>40.134113280000008</v>
      </c>
      <c r="F62" s="9">
        <f t="shared" si="3"/>
        <v>50.16764160000001</v>
      </c>
      <c r="G62" s="8">
        <f t="shared" si="4"/>
        <v>66.890188800000004</v>
      </c>
      <c r="H62" s="7">
        <f t="shared" si="5"/>
        <v>83.612736000000012</v>
      </c>
      <c r="I62" s="10">
        <f t="shared" si="6"/>
        <v>100.33528320000002</v>
      </c>
      <c r="J62" s="1"/>
    </row>
    <row r="63" spans="1:10" ht="15.75">
      <c r="A63" s="6">
        <v>80</v>
      </c>
      <c r="B63" s="6">
        <v>60</v>
      </c>
      <c r="C63" s="7">
        <f t="shared" si="0"/>
        <v>31.215421440000004</v>
      </c>
      <c r="D63" s="8">
        <f t="shared" si="1"/>
        <v>40.134113280000001</v>
      </c>
      <c r="E63" s="8">
        <f t="shared" si="2"/>
        <v>53.512151040000006</v>
      </c>
      <c r="F63" s="9">
        <f t="shared" si="3"/>
        <v>66.890188800000004</v>
      </c>
      <c r="G63" s="8">
        <f t="shared" si="4"/>
        <v>89.186918399999996</v>
      </c>
      <c r="H63" s="7">
        <f t="shared" si="5"/>
        <v>111.483648</v>
      </c>
      <c r="I63" s="10">
        <f t="shared" si="6"/>
        <v>133.78037760000001</v>
      </c>
      <c r="J63" s="1"/>
    </row>
  </sheetData>
  <sheetProtection password="E97D" sheet="1" objects="1" scenarios="1"/>
  <mergeCells count="5">
    <mergeCell ref="B1:H1"/>
    <mergeCell ref="B2:H2"/>
    <mergeCell ref="B3:H3"/>
    <mergeCell ref="B4:H4"/>
    <mergeCell ref="B5:H5"/>
  </mergeCells>
  <conditionalFormatting sqref="A9:I63">
    <cfRule type="expression" dxfId="0" priority="1">
      <formula>ODD(ROW())=ROW()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2021-04-14T10:29:26Z</dcterms:modified>
</cp:coreProperties>
</file>